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B26AF4D2-A1BB-4E43-9BA6-E4C08A551169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38640" windowHeight="1584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<sst xmlns="http://schemas.openxmlformats.org/spreadsheetml/2006/main" count="32" uniqueCount="32">
  <si>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</si>
  <si>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</si>
  <si>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</si>
  <si>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</si>
  <si>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</si>
  <si>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</si>
  <si>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</si>
  <si>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</si>
  <si>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</si>
  <si>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</si>
  <si>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</si>
  <si>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</si>
  <si>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</si>
  <si>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</si>
  <si>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</si>
  <si>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</si>
  <si>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</si>
  <si>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</si>
  <si>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</si>
  <si>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</si>
  <si>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</si>
  <si>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</si>
  <si>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</si>
  <si>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</si>
  <si>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</si>
  <si>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</si>
  <si>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</si>
  <si>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</si>
  <si>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</si>
  <si>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</si>
  <si>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CENTRAL DE AGUA Y SANEAMIENTO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</si>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</sst>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6</xdr:col>
      <xdr:colOff>894076</xdr:colOff>
      <xdr:row>40</xdr:row>
      <xdr:rowOff>100012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DAA340-EC69-43A7-AF24-20752C508D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180975" y="6143625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H24" sqref="H24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5.855468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954877207.61000001</v>
      </c>
      <c r="D8" s="7">
        <f>SUM(D10,D19)</f>
        <v>2885192451.0700002</v>
      </c>
      <c r="E8" s="7">
        <f>SUM(E10,E19)</f>
        <v>3041712433.8600001</v>
      </c>
      <c r="F8" s="7">
        <f>C8+D8-E8</f>
        <v>798357224.82000017</v>
      </c>
      <c r="G8" s="7">
        <f>F8-C8</f>
        <v>-156519982.78999984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391270476.02999997</v>
      </c>
      <c r="D10" s="7">
        <f>SUM(D11:D17)</f>
        <v>2091148008.1400001</v>
      </c>
      <c r="E10" s="7">
        <f>SUM(E11:E17)</f>
        <v>2186876794.4200001</v>
      </c>
      <c r="F10" s="7">
        <f t="shared" ref="F10:F17" si="0">C10+D10-E10</f>
        <v>295541689.75</v>
      </c>
      <c r="G10" s="7">
        <f t="shared" ref="G10:G17" si="1">F10-C10</f>
        <v>-95728786.279999971</v>
      </c>
    </row>
    <row r="11" spans="2:7" x14ac:dyDescent="0.2">
      <c r="B11" s="3" t="s">
        <v>6</v>
      </c>
      <c r="C11" s="8">
        <v>299890704.31999999</v>
      </c>
      <c r="D11" s="8">
        <v>1261727107.2</v>
      </c>
      <c r="E11" s="8">
        <v>1305155212.9200001</v>
      </c>
      <c r="F11" s="12">
        <f t="shared" si="0"/>
        <v>256462598.5999999</v>
      </c>
      <c r="G11" s="12">
        <f t="shared" si="1"/>
        <v>-43428105.720000088</v>
      </c>
    </row>
    <row r="12" spans="2:7" x14ac:dyDescent="0.2">
      <c r="B12" s="3" t="s">
        <v>7</v>
      </c>
      <c r="C12" s="8">
        <v>33629919.439999998</v>
      </c>
      <c r="D12" s="8">
        <v>746915355.40999997</v>
      </c>
      <c r="E12" s="8">
        <v>776402128.52999997</v>
      </c>
      <c r="F12" s="12">
        <f t="shared" si="0"/>
        <v>4143146.3199999332</v>
      </c>
      <c r="G12" s="12">
        <f t="shared" si="1"/>
        <v>-29486773.120000064</v>
      </c>
    </row>
    <row r="13" spans="2:7" x14ac:dyDescent="0.2">
      <c r="B13" s="3" t="s">
        <v>8</v>
      </c>
      <c r="C13" s="8">
        <v>57749852.270000003</v>
      </c>
      <c r="D13" s="8">
        <v>82505545.530000001</v>
      </c>
      <c r="E13" s="8">
        <v>105319452.97</v>
      </c>
      <c r="F13" s="12">
        <f t="shared" si="0"/>
        <v>34935944.830000013</v>
      </c>
      <c r="G13" s="12">
        <f t="shared" si="1"/>
        <v>-22813907.43999999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563606731.58000004</v>
      </c>
      <c r="D19" s="7">
        <f>SUM(D20:D28)</f>
        <v>794044442.92999995</v>
      </c>
      <c r="E19" s="7">
        <f>SUM(E20:E28)</f>
        <v>854835639.43999994</v>
      </c>
      <c r="F19" s="7">
        <f t="shared" ref="F19:F28" si="2">C19+D19-E19</f>
        <v>502815535.07000005</v>
      </c>
      <c r="G19" s="7">
        <f t="shared" ref="G19:G28" si="3">F19-C19</f>
        <v>-60791196.50999999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109412598.39</v>
      </c>
      <c r="D21" s="8">
        <v>4576493.01</v>
      </c>
      <c r="E21" s="8">
        <v>7545054.7699999996</v>
      </c>
      <c r="F21" s="12">
        <f t="shared" si="2"/>
        <v>106444036.63000001</v>
      </c>
      <c r="G21" s="12">
        <f t="shared" si="3"/>
        <v>-2968561.7599999905</v>
      </c>
    </row>
    <row r="22" spans="1:7" ht="24" x14ac:dyDescent="0.2">
      <c r="A22" s="16" t="s">
        <v>16</v>
      </c>
      <c r="B22" s="3" t="s">
        <v>17</v>
      </c>
      <c r="C22" s="8">
        <v>454198825.55000001</v>
      </c>
      <c r="D22" s="8">
        <v>762555350.87</v>
      </c>
      <c r="E22" s="8">
        <v>835587697.63999999</v>
      </c>
      <c r="F22" s="12">
        <f t="shared" si="2"/>
        <v>381166478.78000009</v>
      </c>
      <c r="G22" s="12">
        <f t="shared" si="3"/>
        <v>-73032346.769999921</v>
      </c>
    </row>
    <row r="23" spans="1:7" x14ac:dyDescent="0.2">
      <c r="B23" s="3" t="s">
        <v>18</v>
      </c>
      <c r="C23" s="8">
        <v>89547295.650000006</v>
      </c>
      <c r="D23" s="8">
        <v>24007577.170000002</v>
      </c>
      <c r="E23" s="8">
        <v>467900</v>
      </c>
      <c r="F23" s="12">
        <f t="shared" si="2"/>
        <v>113086972.82000001</v>
      </c>
      <c r="G23" s="12">
        <f t="shared" si="3"/>
        <v>23539677.170000002</v>
      </c>
    </row>
    <row r="24" spans="1:7" x14ac:dyDescent="0.2">
      <c r="B24" s="3" t="s">
        <v>19</v>
      </c>
      <c r="C24" s="8">
        <v>2199432.89</v>
      </c>
      <c r="D24" s="8">
        <v>2437122.88</v>
      </c>
      <c r="E24" s="8">
        <v>0</v>
      </c>
      <c r="F24" s="12">
        <f t="shared" si="2"/>
        <v>4636555.7699999996</v>
      </c>
      <c r="G24" s="12">
        <f t="shared" si="3"/>
        <v>2437122.8799999994</v>
      </c>
    </row>
    <row r="25" spans="1:7" ht="24" x14ac:dyDescent="0.2">
      <c r="B25" s="3" t="s">
        <v>20</v>
      </c>
      <c r="C25" s="8">
        <v>-91751420.900000006</v>
      </c>
      <c r="D25" s="8">
        <v>467899</v>
      </c>
      <c r="E25" s="8">
        <v>11234987.029999999</v>
      </c>
      <c r="F25" s="12">
        <f t="shared" si="2"/>
        <v>-102518508.93000001</v>
      </c>
      <c r="G25" s="12">
        <f t="shared" si="3"/>
        <v>-10767088.030000001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ht="11.45" x14ac:dyDescent="0.2"/>
    <row r="57" s="18" customFormat="1" ht="11.45" x14ac:dyDescent="0.2"/>
    <row r="58" s="18" customFormat="1" ht="11.45" x14ac:dyDescent="0.2"/>
    <row r="59" s="18" customFormat="1" ht="11.45" x14ac:dyDescent="0.2"/>
    <row r="60" s="18" customFormat="1" ht="11.45" x14ac:dyDescent="0.2"/>
    <row r="61" s="18" customFormat="1" ht="11.45" x14ac:dyDescent="0.2"/>
    <row r="62" s="18" customFormat="1" ht="11.45" x14ac:dyDescent="0.2"/>
    <row r="63" s="18" customFormat="1" ht="11.45" x14ac:dyDescent="0.2"/>
    <row r="64" s="18" customFormat="1" ht="11.45" x14ac:dyDescent="0.2"/>
    <row r="65" s="18" customFormat="1" ht="11.45" x14ac:dyDescent="0.2"/>
    <row r="66" s="18" customFormat="1" ht="11.45" x14ac:dyDescent="0.2"/>
    <row r="67" s="18" customFormat="1" ht="11.45" x14ac:dyDescent="0.2"/>
    <row r="68" s="18" customFormat="1" ht="11.45" x14ac:dyDescent="0.2"/>
    <row r="69" s="18" customFormat="1" ht="11.45" x14ac:dyDescent="0.2"/>
    <row r="70" s="18" customFormat="1" ht="11.45" x14ac:dyDescent="0.2"/>
    <row r="71" s="18" customFormat="1" ht="11.45" x14ac:dyDescent="0.2"/>
    <row r="72" s="18" customFormat="1" ht="11.45" x14ac:dyDescent="0.2"/>
    <row r="73" s="18" customFormat="1" ht="11.45" x14ac:dyDescent="0.2"/>
    <row r="74" s="18" customFormat="1" ht="11.45" x14ac:dyDescent="0.2"/>
    <row r="75" s="18" customFormat="1" ht="11.45" x14ac:dyDescent="0.2"/>
    <row r="76" s="18" customFormat="1" ht="11.45" x14ac:dyDescent="0.2"/>
    <row r="77" s="18" customFormat="1" ht="11.45" x14ac:dyDescent="0.2"/>
    <row r="78" s="18" customFormat="1" ht="11.45" x14ac:dyDescent="0.2"/>
    <row r="79" s="18" customFormat="1" ht="11.45" x14ac:dyDescent="0.2"/>
    <row r="80" s="18" customFormat="1" ht="11.45" x14ac:dyDescent="0.2"/>
    <row r="81" s="18" customFormat="1" ht="11.45" x14ac:dyDescent="0.2"/>
    <row r="82" s="18" customFormat="1" ht="11.45" x14ac:dyDescent="0.2"/>
    <row r="83" s="18" customFormat="1" ht="11.45" x14ac:dyDescent="0.2"/>
    <row r="84" s="18" customFormat="1" ht="11.45" x14ac:dyDescent="0.2"/>
    <row r="85" s="18" customFormat="1" ht="11.45" x14ac:dyDescent="0.2"/>
    <row r="86" s="18" customFormat="1" ht="11.45" x14ac:dyDescent="0.2"/>
    <row r="87" s="18" customFormat="1" ht="11.45" x14ac:dyDescent="0.2"/>
    <row r="88" s="18" customFormat="1" ht="11.45" x14ac:dyDescent="0.2"/>
    <row r="89" s="18" customFormat="1" ht="11.45" x14ac:dyDescent="0.2"/>
    <row r="90" s="18" customFormat="1" ht="11.45" x14ac:dyDescent="0.2"/>
    <row r="91" s="18" customFormat="1" ht="11.45" x14ac:dyDescent="0.2"/>
    <row r="92" s="18" customFormat="1" ht="11.45" x14ac:dyDescent="0.2"/>
    <row r="93" s="18" customFormat="1" ht="11.45" x14ac:dyDescent="0.2"/>
    <row r="94" s="18" customFormat="1" ht="11.45" x14ac:dyDescent="0.2"/>
    <row r="95" s="18" customFormat="1" ht="11.45" x14ac:dyDescent="0.2"/>
    <row r="96" s="18" customFormat="1" ht="11.45" x14ac:dyDescent="0.2"/>
    <row r="97" s="18" customFormat="1" ht="11.45" x14ac:dyDescent="0.2"/>
    <row r="98" s="18" customFormat="1" ht="11.45" x14ac:dyDescent="0.2"/>
    <row r="99" s="18" customFormat="1" ht="11.45" x14ac:dyDescent="0.2"/>
    <row r="100" s="18" customFormat="1" ht="11.45" x14ac:dyDescent="0.2"/>
    <row r="101" s="18" customFormat="1" ht="11.45" x14ac:dyDescent="0.2"/>
    <row r="102" s="18" customFormat="1" ht="11.45" x14ac:dyDescent="0.2"/>
    <row r="103" s="18" customFormat="1" ht="11.45" x14ac:dyDescent="0.2"/>
    <row r="104" s="18" customFormat="1" ht="11.45" x14ac:dyDescent="0.2"/>
    <row r="105" s="18" customFormat="1" ht="11.45" x14ac:dyDescent="0.2"/>
    <row r="106" s="18" customFormat="1" ht="11.45" x14ac:dyDescent="0.2"/>
    <row r="107" s="18" customFormat="1" ht="11.45" x14ac:dyDescent="0.2"/>
    <row r="108" s="18" customFormat="1" ht="11.45" x14ac:dyDescent="0.2"/>
    <row r="109" s="18" customFormat="1" ht="11.45" x14ac:dyDescent="0.2"/>
    <row r="110" s="18" customFormat="1" ht="11.45" x14ac:dyDescent="0.2"/>
    <row r="111" s="18" customFormat="1" ht="11.45" x14ac:dyDescent="0.2"/>
    <row r="112" s="18" customFormat="1" ht="11.45" x14ac:dyDescent="0.2"/>
    <row r="113" s="18" customFormat="1" ht="11.45" x14ac:dyDescent="0.2"/>
    <row r="114" s="18" customFormat="1" ht="11.45" x14ac:dyDescent="0.2"/>
    <row r="115" s="18" customFormat="1" ht="11.45" x14ac:dyDescent="0.2"/>
    <row r="116" s="18" customFormat="1" ht="11.45" x14ac:dyDescent="0.2"/>
    <row r="117" s="18" customFormat="1" ht="11.45" x14ac:dyDescent="0.2"/>
    <row r="118" s="18" customFormat="1" ht="11.45" x14ac:dyDescent="0.2"/>
    <row r="119" s="18" customFormat="1" ht="11.45" x14ac:dyDescent="0.2"/>
    <row r="120" s="18" customFormat="1" ht="11.45" x14ac:dyDescent="0.2"/>
    <row r="121" s="18" customFormat="1" ht="11.45" x14ac:dyDescent="0.2"/>
    <row r="122" s="18" customFormat="1" ht="11.45" x14ac:dyDescent="0.2"/>
    <row r="123" s="18" customFormat="1" ht="11.45" x14ac:dyDescent="0.2"/>
    <row r="124" s="18" customFormat="1" ht="11.45" x14ac:dyDescent="0.2"/>
    <row r="125" s="18" customFormat="1" ht="11.45" x14ac:dyDescent="0.2"/>
    <row r="126" s="18" customFormat="1" ht="11.45" x14ac:dyDescent="0.2"/>
    <row r="127" s="18" customFormat="1" ht="11.45" x14ac:dyDescent="0.2"/>
    <row r="128" s="18" customFormat="1" ht="11.45" x14ac:dyDescent="0.2"/>
    <row r="129" s="18" customFormat="1" ht="11.45" x14ac:dyDescent="0.2"/>
    <row r="130" s="18" customFormat="1" ht="11.45" x14ac:dyDescent="0.2"/>
    <row r="131" s="18" customFormat="1" ht="11.45" x14ac:dyDescent="0.2"/>
    <row r="132" s="18" customFormat="1" ht="11.45" x14ac:dyDescent="0.2"/>
    <row r="133" s="18" customFormat="1" ht="11.45" x14ac:dyDescent="0.2"/>
    <row r="134" s="18" customFormat="1" ht="11.45" x14ac:dyDescent="0.2"/>
    <row r="135" s="18" customFormat="1" ht="11.45" x14ac:dyDescent="0.2"/>
    <row r="136" s="18" customFormat="1" ht="11.45" x14ac:dyDescent="0.2"/>
    <row r="137" s="18" customFormat="1" ht="11.45" x14ac:dyDescent="0.2"/>
    <row r="138" s="18" customFormat="1" ht="11.45" x14ac:dyDescent="0.2"/>
    <row r="139" s="18" customFormat="1" ht="11.45" x14ac:dyDescent="0.2"/>
    <row r="140" s="18" customFormat="1" ht="11.45" x14ac:dyDescent="0.2"/>
    <row r="141" s="18" customFormat="1" ht="11.45" x14ac:dyDescent="0.2"/>
    <row r="142" s="18" customFormat="1" ht="11.45" x14ac:dyDescent="0.2"/>
    <row r="143" s="18" customFormat="1" ht="11.45" x14ac:dyDescent="0.2"/>
    <row r="144" s="18" customFormat="1" ht="11.45" x14ac:dyDescent="0.2"/>
    <row r="145" s="18" customFormat="1" ht="11.45" x14ac:dyDescent="0.2"/>
    <row r="146" s="18" customFormat="1" ht="11.45" x14ac:dyDescent="0.2"/>
    <row r="147" s="18" customFormat="1" ht="11.45" x14ac:dyDescent="0.2"/>
    <row r="148" s="18" customFormat="1" ht="11.45" x14ac:dyDescent="0.2"/>
    <row r="149" s="18" customFormat="1" ht="11.45" x14ac:dyDescent="0.2"/>
    <row r="150" s="18" customFormat="1" ht="11.45" x14ac:dyDescent="0.2"/>
    <row r="151" s="18" customFormat="1" ht="11.45" x14ac:dyDescent="0.2"/>
    <row r="152" s="18" customFormat="1" ht="11.45" x14ac:dyDescent="0.2"/>
    <row r="153" s="18" customFormat="1" ht="11.45" x14ac:dyDescent="0.2"/>
    <row r="154" s="18" customFormat="1" ht="11.45" x14ac:dyDescent="0.2"/>
    <row r="155" s="18" customFormat="1" ht="11.45" x14ac:dyDescent="0.2"/>
    <row r="156" s="18" customFormat="1" ht="11.45" x14ac:dyDescent="0.2"/>
    <row r="157" s="18" customFormat="1" ht="11.45" x14ac:dyDescent="0.2"/>
    <row r="158" s="18" customFormat="1" ht="11.45" x14ac:dyDescent="0.2"/>
    <row r="159" s="18" customFormat="1" ht="11.45" x14ac:dyDescent="0.2"/>
    <row r="160" s="18" customFormat="1" ht="11.45" x14ac:dyDescent="0.2"/>
    <row r="161" s="18" customFormat="1" ht="11.45" x14ac:dyDescent="0.2"/>
    <row r="162" s="18" customFormat="1" ht="11.45" x14ac:dyDescent="0.2"/>
    <row r="163" s="18" customFormat="1" ht="11.45" x14ac:dyDescent="0.2"/>
    <row r="164" s="18" customFormat="1" ht="11.45" x14ac:dyDescent="0.2"/>
    <row r="165" s="18" customFormat="1" ht="11.45" x14ac:dyDescent="0.2"/>
    <row r="166" s="18" customFormat="1" ht="11.45" x14ac:dyDescent="0.2"/>
    <row r="167" s="18" customFormat="1" ht="11.45" x14ac:dyDescent="0.2"/>
    <row r="168" s="18" customFormat="1" ht="11.45" x14ac:dyDescent="0.2"/>
    <row r="169" s="18" customFormat="1" ht="11.45" x14ac:dyDescent="0.2"/>
    <row r="170" s="18" customFormat="1" ht="11.45" x14ac:dyDescent="0.2"/>
    <row r="171" s="18" customFormat="1" ht="11.45" x14ac:dyDescent="0.2"/>
    <row r="172" s="18" customFormat="1" ht="11.45" x14ac:dyDescent="0.2"/>
    <row r="173" s="18" customFormat="1" ht="11.45" x14ac:dyDescent="0.2"/>
    <row r="174" s="18" customFormat="1" ht="11.45" x14ac:dyDescent="0.2"/>
    <row r="175" s="18" customFormat="1" ht="11.45" x14ac:dyDescent="0.2"/>
    <row r="176" s="18" customFormat="1" ht="11.45" x14ac:dyDescent="0.2"/>
    <row r="177" s="18" customFormat="1" ht="11.45" x14ac:dyDescent="0.2"/>
    <row r="178" s="18" customFormat="1" ht="11.45" x14ac:dyDescent="0.2"/>
    <row r="179" s="18" customFormat="1" ht="11.45" x14ac:dyDescent="0.2"/>
    <row r="180" s="18" customFormat="1" ht="11.45" x14ac:dyDescent="0.2"/>
    <row r="181" s="18" customFormat="1" ht="11.45" x14ac:dyDescent="0.2"/>
    <row r="182" s="18" customFormat="1" ht="11.45" x14ac:dyDescent="0.2"/>
    <row r="183" s="18" customFormat="1" ht="11.45" x14ac:dyDescent="0.2"/>
    <row r="184" s="18" customFormat="1" ht="11.45" x14ac:dyDescent="0.2"/>
    <row r="185" s="18" customFormat="1" ht="11.45" x14ac:dyDescent="0.2"/>
    <row r="186" s="18" customFormat="1" ht="11.45" x14ac:dyDescent="0.2"/>
    <row r="187" s="18" customFormat="1" ht="11.45" x14ac:dyDescent="0.2"/>
    <row r="188" s="18" customFormat="1" ht="11.45" x14ac:dyDescent="0.2"/>
    <row r="189" s="18" customFormat="1" ht="11.45" x14ac:dyDescent="0.2"/>
    <row r="190" s="18" customFormat="1" ht="11.45" x14ac:dyDescent="0.2"/>
    <row r="191" s="18" customFormat="1" ht="11.45" x14ac:dyDescent="0.2"/>
    <row r="192" s="18" customFormat="1" ht="11.45" x14ac:dyDescent="0.2"/>
    <row r="193" s="18" customFormat="1" ht="11.45" x14ac:dyDescent="0.2"/>
    <row r="194" s="18" customFormat="1" ht="11.45" x14ac:dyDescent="0.2"/>
    <row r="195" s="18" customFormat="1" ht="11.45" x14ac:dyDescent="0.2"/>
    <row r="196" s="18" customFormat="1" ht="11.45" x14ac:dyDescent="0.2"/>
    <row r="197" s="18" customFormat="1" ht="11.45" x14ac:dyDescent="0.2"/>
    <row r="198" s="18" customFormat="1" ht="11.45" x14ac:dyDescent="0.2"/>
    <row r="199" s="18" customFormat="1" ht="11.45" x14ac:dyDescent="0.2"/>
    <row r="200" s="18" customFormat="1" ht="11.45" x14ac:dyDescent="0.2"/>
    <row r="201" s="18" customFormat="1" ht="11.45" x14ac:dyDescent="0.2"/>
    <row r="202" s="18" customFormat="1" ht="11.45" x14ac:dyDescent="0.2"/>
    <row r="203" s="18" customFormat="1" ht="11.45" x14ac:dyDescent="0.2"/>
    <row r="204" s="18" customFormat="1" ht="11.45" x14ac:dyDescent="0.2"/>
    <row r="205" s="18" customFormat="1" ht="11.45" x14ac:dyDescent="0.2"/>
    <row r="206" s="18" customFormat="1" ht="11.45" x14ac:dyDescent="0.2"/>
    <row r="207" s="18" customFormat="1" ht="11.45" x14ac:dyDescent="0.2"/>
    <row r="208" s="18" customFormat="1" ht="11.45" x14ac:dyDescent="0.2"/>
    <row r="209" s="18" customFormat="1" ht="11.45" x14ac:dyDescent="0.2"/>
    <row r="210" s="18" customFormat="1" ht="11.45" x14ac:dyDescent="0.2"/>
    <row r="211" s="18" customFormat="1" ht="11.45" x14ac:dyDescent="0.2"/>
    <row r="212" s="18" customFormat="1" ht="11.45" x14ac:dyDescent="0.2"/>
    <row r="213" s="18" customFormat="1" ht="11.45" x14ac:dyDescent="0.2"/>
    <row r="214" s="18" customFormat="1" ht="11.45" x14ac:dyDescent="0.2"/>
    <row r="215" s="18" customFormat="1" ht="11.45" x14ac:dyDescent="0.2"/>
    <row r="216" s="18" customFormat="1" ht="11.45" x14ac:dyDescent="0.2"/>
    <row r="217" s="18" customFormat="1" ht="11.45" x14ac:dyDescent="0.2"/>
    <row r="218" s="18" customFormat="1" ht="11.45" x14ac:dyDescent="0.2"/>
    <row r="219" s="18" customFormat="1" ht="11.45" x14ac:dyDescent="0.2"/>
    <row r="220" s="18" customFormat="1" ht="11.45" x14ac:dyDescent="0.2"/>
    <row r="221" s="18" customFormat="1" ht="11.45" x14ac:dyDescent="0.2"/>
    <row r="222" s="18" customFormat="1" ht="11.45" x14ac:dyDescent="0.2"/>
    <row r="223" s="18" customFormat="1" ht="11.45" x14ac:dyDescent="0.2"/>
    <row r="224" s="18" customFormat="1" ht="11.45" x14ac:dyDescent="0.2"/>
    <row r="225" s="18" customFormat="1" ht="11.45" x14ac:dyDescent="0.2"/>
    <row r="226" s="18" customFormat="1" ht="11.45" x14ac:dyDescent="0.2"/>
    <row r="227" s="18" customFormat="1" ht="11.45" x14ac:dyDescent="0.2"/>
    <row r="228" s="18" customFormat="1" ht="11.45" x14ac:dyDescent="0.2"/>
    <row r="229" s="18" customFormat="1" ht="11.45" x14ac:dyDescent="0.2"/>
    <row r="230" s="18" customFormat="1" ht="11.45" x14ac:dyDescent="0.2"/>
    <row r="231" s="18" customFormat="1" ht="11.45" x14ac:dyDescent="0.2"/>
    <row r="232" s="18" customFormat="1" ht="11.45" x14ac:dyDescent="0.2"/>
    <row r="233" s="18" customFormat="1" ht="11.45" x14ac:dyDescent="0.2"/>
    <row r="234" s="18" customFormat="1" ht="11.45" x14ac:dyDescent="0.2"/>
    <row r="235" s="18" customFormat="1" ht="11.45" x14ac:dyDescent="0.2"/>
    <row r="236" s="18" customFormat="1" ht="11.45" x14ac:dyDescent="0.2"/>
    <row r="237" s="18" customFormat="1" ht="11.45" x14ac:dyDescent="0.2"/>
    <row r="238" s="18" customFormat="1" ht="11.45" x14ac:dyDescent="0.2"/>
    <row r="239" s="18" customFormat="1" ht="11.45" x14ac:dyDescent="0.2"/>
    <row r="240" s="18" customFormat="1" ht="11.45" x14ac:dyDescent="0.2"/>
    <row r="241" s="18" customFormat="1" ht="11.45" x14ac:dyDescent="0.2"/>
    <row r="242" s="18" customFormat="1" ht="11.45" x14ac:dyDescent="0.2"/>
    <row r="243" s="18" customFormat="1" ht="11.45" x14ac:dyDescent="0.2"/>
    <row r="244" s="18" customFormat="1" ht="11.45" x14ac:dyDescent="0.2"/>
    <row r="245" s="18" customFormat="1" ht="11.45" x14ac:dyDescent="0.2"/>
    <row r="246" s="18" customFormat="1" ht="11.45" x14ac:dyDescent="0.2"/>
    <row r="247" s="18" customFormat="1" ht="11.45" x14ac:dyDescent="0.2"/>
    <row r="248" s="18" customFormat="1" ht="11.45" x14ac:dyDescent="0.2"/>
    <row r="249" s="18" customFormat="1" ht="11.45" x14ac:dyDescent="0.2"/>
    <row r="250" s="18" customFormat="1" ht="11.45" x14ac:dyDescent="0.2"/>
    <row r="251" s="18" customFormat="1" ht="11.45" x14ac:dyDescent="0.2"/>
    <row r="252" s="18" customFormat="1" ht="11.45" x14ac:dyDescent="0.2"/>
    <row r="253" s="18" customFormat="1" ht="11.45" x14ac:dyDescent="0.2"/>
    <row r="254" s="18" customFormat="1" ht="11.45" x14ac:dyDescent="0.2"/>
    <row r="255" s="18" customFormat="1" ht="11.45" x14ac:dyDescent="0.2"/>
    <row r="256" s="18" customFormat="1" ht="11.45" x14ac:dyDescent="0.2"/>
    <row r="257" s="18" customFormat="1" ht="11.45" x14ac:dyDescent="0.2"/>
    <row r="258" s="18" customFormat="1" ht="11.45" x14ac:dyDescent="0.2"/>
    <row r="259" s="18" customFormat="1" ht="11.45" x14ac:dyDescent="0.2"/>
    <row r="260" s="18" customFormat="1" ht="11.45" x14ac:dyDescent="0.2"/>
    <row r="261" s="18" customFormat="1" ht="11.45" x14ac:dyDescent="0.2"/>
    <row r="262" s="18" customFormat="1" ht="11.45" x14ac:dyDescent="0.2"/>
    <row r="263" s="18" customFormat="1" ht="11.45" x14ac:dyDescent="0.2"/>
    <row r="264" s="18" customFormat="1" ht="11.45" x14ac:dyDescent="0.2"/>
    <row r="265" s="18" customFormat="1" ht="11.45" x14ac:dyDescent="0.2"/>
    <row r="266" s="18" customFormat="1" ht="11.45" x14ac:dyDescent="0.2"/>
    <row r="267" s="18" customFormat="1" ht="11.45" x14ac:dyDescent="0.2"/>
    <row r="268" s="18" customFormat="1" ht="11.45" x14ac:dyDescent="0.2"/>
    <row r="269" s="18" customFormat="1" ht="11.45" x14ac:dyDescent="0.2"/>
    <row r="270" s="18" customFormat="1" ht="11.45" x14ac:dyDescent="0.2"/>
    <row r="271" s="18" customFormat="1" ht="11.45" x14ac:dyDescent="0.2"/>
    <row r="272" s="18" customFormat="1" ht="11.45" x14ac:dyDescent="0.2"/>
    <row r="273" s="18" customFormat="1" ht="11.45" x14ac:dyDescent="0.2"/>
    <row r="274" s="18" customFormat="1" ht="11.45" x14ac:dyDescent="0.2"/>
    <row r="275" s="18" customFormat="1" ht="11.45" x14ac:dyDescent="0.2"/>
    <row r="276" s="18" customFormat="1" ht="11.45" x14ac:dyDescent="0.2"/>
    <row r="277" s="18" customFormat="1" ht="11.45" x14ac:dyDescent="0.2"/>
    <row r="278" s="18" customFormat="1" ht="11.45" x14ac:dyDescent="0.2"/>
    <row r="279" s="18" customFormat="1" ht="11.45" x14ac:dyDescent="0.2"/>
    <row r="280" s="18" customFormat="1" ht="11.45" x14ac:dyDescent="0.2"/>
    <row r="281" s="18" customFormat="1" ht="11.45" x14ac:dyDescent="0.2"/>
    <row r="282" s="18" customFormat="1" ht="11.45" x14ac:dyDescent="0.2"/>
    <row r="283" s="18" customFormat="1" ht="11.45" x14ac:dyDescent="0.2"/>
    <row r="284" s="18" customFormat="1" ht="11.45" x14ac:dyDescent="0.2"/>
    <row r="285" s="18" customFormat="1" ht="11.45" x14ac:dyDescent="0.2"/>
    <row r="286" s="18" customFormat="1" ht="11.45" x14ac:dyDescent="0.2"/>
    <row r="287" s="18" customFormat="1" ht="11.45" x14ac:dyDescent="0.2"/>
    <row r="288" s="18" customFormat="1" ht="11.45" x14ac:dyDescent="0.2"/>
    <row r="289" s="18" customFormat="1" ht="11.45" x14ac:dyDescent="0.2"/>
    <row r="290" s="18" customFormat="1" ht="11.45" x14ac:dyDescent="0.2"/>
    <row r="291" s="18" customFormat="1" ht="11.45" x14ac:dyDescent="0.2"/>
    <row r="292" s="18" customFormat="1" ht="11.45" x14ac:dyDescent="0.2"/>
    <row r="293" s="18" customFormat="1" ht="11.45" x14ac:dyDescent="0.2"/>
    <row r="294" s="18" customFormat="1" ht="11.45" x14ac:dyDescent="0.2"/>
    <row r="295" s="18" customFormat="1" ht="11.45" x14ac:dyDescent="0.2"/>
    <row r="296" s="18" customFormat="1" ht="11.45" x14ac:dyDescent="0.2"/>
    <row r="297" s="18" customFormat="1" ht="11.45" x14ac:dyDescent="0.2"/>
    <row r="298" s="18" customFormat="1" ht="11.45" x14ac:dyDescent="0.2"/>
    <row r="299" s="18" customFormat="1" ht="11.45" x14ac:dyDescent="0.2"/>
    <row r="300" s="18" customFormat="1" ht="11.45" x14ac:dyDescent="0.2"/>
    <row r="301" s="18" customFormat="1" ht="11.45" x14ac:dyDescent="0.2"/>
    <row r="302" s="18" customFormat="1" ht="11.45" x14ac:dyDescent="0.2"/>
    <row r="303" s="18" customFormat="1" ht="11.45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dcterms:created xsi:type="dcterms:W3CDTF">2019-12-03T19:14:48Z</dcterms:created>
  <dcterms:modified xsi:type="dcterms:W3CDTF">2025-01-27T19:37:47Z</dcterms:modified>
</cp:coreProperties>
</file>